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D18" i="1"/>
  <c r="C18" i="1"/>
  <c r="E15" i="1"/>
  <c r="H15" i="1" s="1"/>
  <c r="H13" i="1"/>
  <c r="E13" i="1"/>
  <c r="E11" i="1"/>
  <c r="H11" i="1" s="1"/>
  <c r="E18" i="1" l="1"/>
  <c r="H18" i="1" s="1"/>
</calcChain>
</file>

<file path=xl/sharedStrings.xml><?xml version="1.0" encoding="utf-8"?>
<sst xmlns="http://schemas.openxmlformats.org/spreadsheetml/2006/main" count="21" uniqueCount="21">
  <si>
    <t>COMISION MUNICIPAL DE AGUA POTABLE Y ALCANTARILLADO DEL MPIO DE EL MANTE, TAMPS.</t>
  </si>
  <si>
    <t>Estado Analítico del Ejercicio del Presupuesto de Egresos</t>
  </si>
  <si>
    <t>Clasificación Económica (por Tipo de Gasto)</t>
  </si>
  <si>
    <t>DEL 1 DE ENERO AL 30 JUNIO 2026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</si>
  <si>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</si>
  <si>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</si>
  <si>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</si>
  <si>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</si>
  <si>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</si>
  <si>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</si>
  <si>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</si>
  <si>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</si>
  <si>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(3=1+2)</t>
  </si>
  <si>
    <t>6 = ( 3 - 4 )</t>
  </si>
  <si>
    <t>01</t>
  </si>
  <si>
    <t>Gasto Corriente</t>
  </si>
  <si>
    <t>02</t>
  </si>
  <si>
    <t>Gasto de Capital</t>
  </si>
  <si>
    <t>03</t>
  </si>
  <si>
    <t>Amortización de la Deuda y Disminución de Pasivos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</si>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</sst>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164" fontId="2" fillId="0" borderId="0" xfId="2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43" fontId="4" fillId="2" borderId="4" xfId="4" applyFont="1" applyFill="1" applyBorder="1" applyAlignment="1">
      <alignment horizontal="center" vertical="center" wrapText="1"/>
    </xf>
    <xf numFmtId="43" fontId="4" fillId="2" borderId="5" xfId="4" applyFont="1" applyFill="1" applyBorder="1" applyAlignment="1">
      <alignment horizontal="center" vertical="center" wrapText="1"/>
    </xf>
    <xf numFmtId="43" fontId="4" fillId="2" borderId="6" xfId="4" applyFont="1" applyFill="1" applyBorder="1" applyAlignment="1">
      <alignment horizontal="center" vertical="center" wrapText="1"/>
    </xf>
    <xf numFmtId="43" fontId="4" fillId="2" borderId="7" xfId="4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43" fontId="4" fillId="2" borderId="10" xfId="4" applyFont="1" applyFill="1" applyBorder="1" applyAlignment="1">
      <alignment horizontal="center" vertical="center" wrapText="1"/>
    </xf>
    <xf numFmtId="43" fontId="4" fillId="2" borderId="10" xfId="4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1" fontId="6" fillId="2" borderId="13" xfId="4" applyNumberFormat="1" applyFont="1" applyFill="1" applyBorder="1" applyAlignment="1">
      <alignment horizontal="center" vertical="center" wrapText="1"/>
    </xf>
    <xf numFmtId="0" fontId="7" fillId="0" borderId="14" xfId="3" applyFont="1" applyBorder="1" applyAlignment="1">
      <alignment horizontal="left" vertical="center"/>
    </xf>
    <xf numFmtId="0" fontId="4" fillId="0" borderId="14" xfId="3" applyFont="1" applyBorder="1" applyAlignment="1">
      <alignment vertical="center"/>
    </xf>
    <xf numFmtId="43" fontId="8" fillId="0" borderId="14" xfId="4" applyFont="1" applyBorder="1"/>
    <xf numFmtId="0" fontId="9" fillId="0" borderId="14" xfId="3" quotePrefix="1" applyFont="1" applyBorder="1" applyAlignment="1">
      <alignment horizontal="left" vertical="center" indent="1"/>
    </xf>
    <xf numFmtId="0" fontId="1" fillId="0" borderId="14" xfId="3" applyFont="1" applyBorder="1" applyAlignment="1">
      <alignment horizontal="left" vertical="center" indent="1"/>
    </xf>
    <xf numFmtId="3" fontId="4" fillId="0" borderId="14" xfId="2" applyNumberFormat="1" applyFont="1" applyBorder="1"/>
    <xf numFmtId="0" fontId="9" fillId="0" borderId="14" xfId="3" applyFont="1" applyBorder="1" applyAlignment="1">
      <alignment horizontal="left" vertical="center" indent="1"/>
    </xf>
    <xf numFmtId="3" fontId="8" fillId="0" borderId="14" xfId="2" applyNumberFormat="1" applyFont="1" applyBorder="1"/>
    <xf numFmtId="0" fontId="10" fillId="0" borderId="14" xfId="3" applyFont="1" applyBorder="1" applyAlignment="1">
      <alignment horizontal="left" vertical="center" indent="1"/>
    </xf>
    <xf numFmtId="0" fontId="8" fillId="0" borderId="15" xfId="3" applyFont="1" applyBorder="1" applyAlignment="1">
      <alignment horizontal="center"/>
    </xf>
  </cellXfs>
  <cellStyles count="5">
    <cellStyle name="Millares 2 2 2" xfId="2"/>
    <cellStyle name="Millares 2 2 2 3" xfId="4"/>
    <cellStyle name="Normal" xfId="0" builtinId="0"/>
    <cellStyle name="Normal 3 2" xfId="1"/>
    <cellStyle name="Normal 3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320613</xdr:colOff>
      <xdr:row>2</xdr:row>
      <xdr:rowOff>15875</xdr:rowOff>
    </xdr:from>
    <xdr:to>
      <xdr:col>7</xdr:col>
      <xdr:colOff>1231900</xdr:colOff>
      <xdr:row>5</xdr:row>
      <xdr:rowOff>109917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9245538" y="377825"/>
          <a:ext cx="1673287" cy="6655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</xdr:row>
      <xdr:rowOff>117636</xdr:rowOff>
    </xdr:from>
    <xdr:to>
      <xdr:col>1</xdr:col>
      <xdr:colOff>1079776</xdr:colOff>
      <xdr:row>5</xdr:row>
      <xdr:rowOff>160556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9586"/>
          <a:ext cx="1746526" cy="61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I3" sqref="I3"/>
    </sheetView>
  </sheetViews>
  <sheetFormatPr baseColWidth="10" defaultRowHeight="15" x14ac:dyDescent="0.25"/>
  <cols>
    <col min="2" max="2" width="65" customWidth="1"/>
    <col min="3" max="3" width="15" customWidth="1"/>
    <col min="4" max="4" width="18" customWidth="1"/>
    <col min="5" max="5" width="15.5703125" customWidth="1"/>
    <col min="6" max="6" width="13.28515625" customWidth="1"/>
    <col min="8" max="8" width="19.7109375" customWidth="1"/>
  </cols>
  <sheetData>
    <row r="1" spans="1:8" x14ac:dyDescent="0.25">
      <c r="A1" s="1"/>
      <c r="B1" s="1"/>
      <c r="C1" s="2"/>
      <c r="D1" s="2"/>
      <c r="E1" s="2"/>
      <c r="F1" s="2"/>
      <c r="G1" s="2"/>
      <c r="H1" s="2"/>
    </row>
    <row r="2" spans="1:8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8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15.75" thickBot="1" x14ac:dyDescent="0.3">
      <c r="A6" s="5">
        <v>9.1999999999999993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4</v>
      </c>
      <c r="B7" s="7"/>
      <c r="C7" s="8" t="s">
        <v>5</v>
      </c>
      <c r="D7" s="9"/>
      <c r="E7" s="9"/>
      <c r="F7" s="9"/>
      <c r="G7" s="10"/>
      <c r="H7" s="11" t="s">
        <v>6</v>
      </c>
    </row>
    <row r="8" spans="1:8" ht="64.5" thickBot="1" x14ac:dyDescent="0.3">
      <c r="A8" s="12"/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5"/>
    </row>
    <row r="9" spans="1:8" ht="15.75" thickBot="1" x14ac:dyDescent="0.3">
      <c r="A9" s="16"/>
      <c r="B9" s="17"/>
      <c r="C9" s="18">
        <v>1</v>
      </c>
      <c r="D9" s="18">
        <v>2</v>
      </c>
      <c r="E9" s="18" t="s">
        <v>12</v>
      </c>
      <c r="F9" s="18">
        <v>4</v>
      </c>
      <c r="G9" s="18">
        <v>5</v>
      </c>
      <c r="H9" s="18" t="s">
        <v>13</v>
      </c>
    </row>
    <row r="10" spans="1:8" x14ac:dyDescent="0.25">
      <c r="A10" s="19"/>
      <c r="B10" s="20"/>
      <c r="C10" s="21"/>
      <c r="D10" s="21"/>
      <c r="E10" s="21"/>
      <c r="F10" s="21"/>
      <c r="G10" s="21"/>
      <c r="H10" s="21"/>
    </row>
    <row r="11" spans="1:8" x14ac:dyDescent="0.25">
      <c r="A11" s="22" t="s">
        <v>14</v>
      </c>
      <c r="B11" s="23" t="s">
        <v>15</v>
      </c>
      <c r="C11" s="24">
        <v>112300000</v>
      </c>
      <c r="D11" s="24">
        <v>0</v>
      </c>
      <c r="E11" s="24">
        <f>+C11+D11</f>
        <v>112300000</v>
      </c>
      <c r="F11" s="24">
        <v>41515895.119999997</v>
      </c>
      <c r="G11" s="24">
        <v>39414679.960000001</v>
      </c>
      <c r="H11" s="24">
        <f>++E11-F11</f>
        <v>70784104.879999995</v>
      </c>
    </row>
    <row r="12" spans="1:8" x14ac:dyDescent="0.25">
      <c r="A12" s="25"/>
      <c r="B12" s="23"/>
      <c r="C12" s="26"/>
      <c r="D12" s="26"/>
      <c r="E12" s="26"/>
      <c r="F12" s="26"/>
      <c r="G12" s="26"/>
      <c r="H12" s="24"/>
    </row>
    <row r="13" spans="1:8" x14ac:dyDescent="0.25">
      <c r="A13" s="22" t="s">
        <v>16</v>
      </c>
      <c r="B13" s="23" t="s">
        <v>17</v>
      </c>
      <c r="C13" s="24">
        <v>4400000</v>
      </c>
      <c r="D13" s="24">
        <v>-346000</v>
      </c>
      <c r="E13" s="24">
        <f>+C13+D13</f>
        <v>4054000</v>
      </c>
      <c r="F13" s="24">
        <v>2650046.5499999998</v>
      </c>
      <c r="G13" s="24">
        <v>2649425.86</v>
      </c>
      <c r="H13" s="24">
        <f t="shared" ref="H13:H18" si="0">++E13-F13</f>
        <v>1403953.4500000002</v>
      </c>
    </row>
    <row r="14" spans="1:8" x14ac:dyDescent="0.25">
      <c r="A14" s="25"/>
      <c r="B14" s="23"/>
      <c r="C14" s="26"/>
      <c r="D14" s="26"/>
      <c r="E14" s="26"/>
      <c r="F14" s="26"/>
      <c r="G14" s="26"/>
      <c r="H14" s="24"/>
    </row>
    <row r="15" spans="1:8" x14ac:dyDescent="0.25">
      <c r="A15" s="22" t="s">
        <v>18</v>
      </c>
      <c r="B15" s="23" t="s">
        <v>19</v>
      </c>
      <c r="C15" s="24">
        <v>2000000</v>
      </c>
      <c r="D15" s="24">
        <v>346000</v>
      </c>
      <c r="E15" s="24">
        <f>+C15+D15</f>
        <v>2346000</v>
      </c>
      <c r="F15" s="24">
        <v>2345421.62</v>
      </c>
      <c r="G15" s="24">
        <v>2345421.62</v>
      </c>
      <c r="H15" s="24">
        <f t="shared" si="0"/>
        <v>578.37999999988824</v>
      </c>
    </row>
    <row r="16" spans="1:8" x14ac:dyDescent="0.25">
      <c r="A16" s="25"/>
      <c r="B16" s="23"/>
      <c r="C16" s="26"/>
      <c r="D16" s="26"/>
      <c r="E16" s="26"/>
      <c r="F16" s="26"/>
      <c r="G16" s="26"/>
      <c r="H16" s="24"/>
    </row>
    <row r="17" spans="1:8" ht="23.25" x14ac:dyDescent="0.25">
      <c r="A17" s="25"/>
      <c r="B17" s="27"/>
      <c r="C17" s="26"/>
      <c r="D17" s="26"/>
      <c r="E17" s="26"/>
      <c r="F17" s="26"/>
      <c r="G17" s="26"/>
      <c r="H17" s="24"/>
    </row>
    <row r="18" spans="1:8" x14ac:dyDescent="0.25">
      <c r="A18" s="28" t="s">
        <v>20</v>
      </c>
      <c r="B18" s="28"/>
      <c r="C18" s="24">
        <f>SUM(C10:C17)</f>
        <v>118700000</v>
      </c>
      <c r="D18" s="24">
        <f>SUM(D10:D17)</f>
        <v>0</v>
      </c>
      <c r="E18" s="24">
        <f>SUM(E10:E17)</f>
        <v>118700000</v>
      </c>
      <c r="F18" s="24">
        <f>SUM(F10:F17)</f>
        <v>46511363.289999992</v>
      </c>
      <c r="G18" s="24">
        <f>SUM(G10:G17)</f>
        <v>44409527.439999998</v>
      </c>
      <c r="H18" s="24">
        <f t="shared" si="0"/>
        <v>72188636.710000008</v>
      </c>
    </row>
    <row r="19" spans="1:8" x14ac:dyDescent="0.25">
      <c r="A19" s="1"/>
      <c r="B19" s="1"/>
      <c r="C19" s="2"/>
      <c r="D19" s="2"/>
      <c r="E19" s="2"/>
      <c r="F19" s="2"/>
      <c r="G19" s="2"/>
      <c r="H19" s="2"/>
    </row>
  </sheetData>
  <mergeCells count="9">
    <mergeCell ref="A18:B18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2026-08-05T20:45:54Z</dcterms:created>
  <dcterms:modified xsi:type="dcterms:W3CDTF">2026-08-05T20:46:30Z</dcterms:modified>
</cp:coreProperties>
</file>