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CK\Desktop\SAIDA\SEVAC SAIDA\2 TRIMESTRE 2026\lic\"/>
    </mc:Choice>
  </mc:AlternateContent>
  <bookViews>
    <workbookView xWindow="0" yWindow="0" windowWidth="21600" windowHeight="90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2" i="1" l="1"/>
  <c r="F42" i="1"/>
  <c r="C19" i="1"/>
  <c r="E19" i="1" s="1"/>
  <c r="H18" i="1"/>
  <c r="E18" i="1"/>
  <c r="E10" i="1"/>
  <c r="D10" i="1"/>
  <c r="D42" i="1" s="1"/>
  <c r="C10" i="1"/>
  <c r="C42" i="1" s="1"/>
  <c r="H19" i="1" l="1"/>
  <c r="E21" i="1"/>
  <c r="H21" i="1" s="1"/>
  <c r="E42" i="1"/>
  <c r="H10" i="1"/>
  <c r="H42" i="1" s="1"/>
  <c r="C11" i="1" l="1"/>
</calcChain>
</file>

<file path=xl/sharedStrings.xml><?xml version="1.0" encoding="utf-8"?>
<sst xmlns="http://schemas.openxmlformats.org/spreadsheetml/2006/main" count="76" uniqueCount="76">
  <si>
    <t>COMISION MUNICIPAL DE AGUA POTABLE Y ALCANTARILLADO DEL MUNICIPIO DE EL MANTE TAMAULIPAS</t>
  </si>
  <si>
    <t>Estado Analítico del Ejercicio del Presupuesto de Egresos</t>
  </si>
  <si>
    <t>Clasificación Funcional (Finalidad y Función)</t>
  </si>
  <si>
    <t>1 DE ENERO AL 30 JUNIO 2026</t>
  </si>
  <si>
    <t>Concepto</t>
  </si>
  <si>
    <t>Egresos</t>
  </si>
  <si>
    <t>Subejercicio</t>
  </si>
  <si>
    <t>Aprobado</t>
  </si>
  <si>
    <t>Ampliaciones/
(Reducciones)</t>
  </si>
  <si>
    <t>Modificado</t>
  </si>
  <si>
    <t>Devengado</t>
  </si>
  <si>
    <t>Pagado</t>
  </si>
  <si>
    <t>(3=1+2)</t>
  </si>
  <si>
    <t>6 = ( 3 - 4 )</t>
  </si>
  <si>
    <t>Gobierno</t>
  </si>
  <si>
    <t>1.1.</t>
  </si>
  <si>
    <t>Legislacion</t>
  </si>
  <si>
    <t>1.2.</t>
  </si>
  <si>
    <t>Justicia</t>
  </si>
  <si>
    <t>1.3.</t>
  </si>
  <si>
    <t>Coordinación de la Politica de Gobierno</t>
  </si>
  <si>
    <t>1.4.</t>
  </si>
  <si>
    <t>Relaciones Exteriores</t>
  </si>
  <si>
    <t>1.5.</t>
  </si>
  <si>
    <t>Asuntos Financieros y Hacendarios</t>
  </si>
  <si>
    <t>1.6.</t>
  </si>
  <si>
    <t>Seguridad Nacional</t>
  </si>
  <si>
    <t>1.7.</t>
  </si>
  <si>
    <t>Asuntos de Orden Público y de Seguridad Interior</t>
  </si>
  <si>
    <t>1.8.</t>
  </si>
  <si>
    <t>Otros Servicios Generales</t>
  </si>
  <si>
    <t>Desarrollo Social</t>
  </si>
  <si>
    <t>2.1.</t>
  </si>
  <si>
    <t>Protección Ambiental</t>
  </si>
  <si>
    <t>2.2.</t>
  </si>
  <si>
    <t>Vivienda y Servicios a la Comunidad</t>
  </si>
  <si>
    <t>2.3.</t>
  </si>
  <si>
    <t>Salud</t>
  </si>
  <si>
    <t>2.4.</t>
  </si>
  <si>
    <t>Recreación, Cultura y otras Manifestaciones Sociales</t>
  </si>
  <si>
    <t>2.5.</t>
  </si>
  <si>
    <t>Educación</t>
  </si>
  <si>
    <t>2.6.</t>
  </si>
  <si>
    <t>Protección Social</t>
  </si>
  <si>
    <t>2.7.</t>
  </si>
  <si>
    <t>Otros Asuntos Sociales</t>
  </si>
  <si>
    <t>Desarrollo Económico</t>
  </si>
  <si>
    <t>3.1.</t>
  </si>
  <si>
    <t>Asuntos Económicos, Comerciales y Laborales en General</t>
  </si>
  <si>
    <t>3.2.</t>
  </si>
  <si>
    <t>Agropecuaria, Silvicultura, Pesca y Caza</t>
  </si>
  <si>
    <t>3.3.</t>
  </si>
  <si>
    <t>Combustibles y Energía</t>
  </si>
  <si>
    <t>3.4.</t>
  </si>
  <si>
    <t>Minería, Manufacturas y Construcción</t>
  </si>
  <si>
    <t>3.5.</t>
  </si>
  <si>
    <t>Transporte</t>
  </si>
  <si>
    <t>3.6.</t>
  </si>
  <si>
    <t>Comunicaciones</t>
  </si>
  <si>
    <t>3.7.</t>
  </si>
  <si>
    <t>Turismo</t>
  </si>
  <si>
    <t>3.8.</t>
  </si>
  <si>
    <t>Ciencia, Tecnología e Innovación</t>
  </si>
  <si>
    <t>3.9.</t>
  </si>
  <si>
    <t>Otras Industrias y Otros Asuntos Económicos</t>
  </si>
  <si>
    <t>Otras No Clasificadas en Funciones Anteriores</t>
  </si>
  <si>
    <t>4.1.</t>
  </si>
  <si>
    <t>Transacciones de la Deuda Pública / Costo Financiero de la Deuda</t>
  </si>
  <si>
    <t>4.2.</t>
  </si>
  <si>
    <t>Transferencias, Participaciones y Aportaciones Entre Diferentes Niveles y Órdenes de Gobierno</t>
  </si>
  <si>
    <t>4.3.</t>
  </si>
  <si>
    <t>Saneamiento del Sistema Financiero</t>
  </si>
  <si>
    <t>4.4.</t>
  </si>
  <si>
    <t>Adeudos de Ejercicios Fiscales Anteriores</t>
  </si>
  <si>
    <t>TOTALES</t>
  </si>
  <si>
    <t>"Bajo protesta de decir verdad declaramos que los Estados Financieros y sus Notas, son razonablemente correctos y son responsabilidad del emisor"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</si>
</sst>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name val="Arial"/>
      <family val="2"/>
    </font>
    <font>
      <b/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6" fillId="0" borderId="0"/>
  </cellStyleXfs>
  <cellXfs count="31">
    <xf numFmtId="0" fontId="0" fillId="0" borderId="0" xfId="0"/>
    <xf numFmtId="0" fontId="2" fillId="0" borderId="0" xfId="1" applyFont="1"/>
    <xf numFmtId="164" fontId="2" fillId="0" borderId="0" xfId="2" applyFont="1"/>
    <xf numFmtId="0" fontId="3" fillId="0" borderId="0" xfId="1" applyFont="1" applyAlignment="1">
      <alignment horizont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164" fontId="4" fillId="2" borderId="4" xfId="2" applyFont="1" applyFill="1" applyBorder="1" applyAlignment="1">
      <alignment horizontal="center" vertical="center" wrapText="1"/>
    </xf>
    <xf numFmtId="164" fontId="4" fillId="2" borderId="5" xfId="2" applyFont="1" applyFill="1" applyBorder="1" applyAlignment="1">
      <alignment horizontal="center" vertical="center" wrapText="1"/>
    </xf>
    <xf numFmtId="164" fontId="4" fillId="2" borderId="6" xfId="2" applyFont="1" applyFill="1" applyBorder="1" applyAlignment="1">
      <alignment horizontal="center" vertical="center" wrapText="1"/>
    </xf>
    <xf numFmtId="164" fontId="4" fillId="2" borderId="7" xfId="2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164" fontId="4" fillId="2" borderId="10" xfId="2" applyFont="1" applyFill="1" applyBorder="1" applyAlignment="1">
      <alignment horizontal="center" vertical="center" wrapText="1"/>
    </xf>
    <xf numFmtId="164" fontId="4" fillId="2" borderId="10" xfId="2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1" fontId="5" fillId="2" borderId="13" xfId="2" applyNumberFormat="1" applyFont="1" applyFill="1" applyBorder="1" applyAlignment="1">
      <alignment horizontal="center" vertical="center" wrapText="1"/>
    </xf>
    <xf numFmtId="0" fontId="7" fillId="0" borderId="14" xfId="3" applyFont="1" applyBorder="1" applyAlignment="1">
      <alignment horizontal="left" vertical="center"/>
    </xf>
    <xf numFmtId="0" fontId="4" fillId="0" borderId="14" xfId="3" applyFont="1" applyBorder="1" applyAlignment="1">
      <alignment vertical="center"/>
    </xf>
    <xf numFmtId="165" fontId="4" fillId="0" borderId="14" xfId="2" applyNumberFormat="1" applyFont="1" applyBorder="1"/>
    <xf numFmtId="0" fontId="8" fillId="0" borderId="14" xfId="3" applyFont="1" applyBorder="1" applyAlignment="1">
      <alignment horizontal="left" vertical="center"/>
    </xf>
    <xf numFmtId="0" fontId="1" fillId="0" borderId="14" xfId="3" applyFont="1" applyBorder="1" applyAlignment="1">
      <alignment horizontal="left" vertical="center" indent="2"/>
    </xf>
    <xf numFmtId="164" fontId="4" fillId="0" borderId="14" xfId="2" applyFont="1" applyBorder="1"/>
    <xf numFmtId="3" fontId="4" fillId="0" borderId="14" xfId="2" applyNumberFormat="1" applyFont="1" applyBorder="1"/>
    <xf numFmtId="3" fontId="7" fillId="0" borderId="14" xfId="2" applyNumberFormat="1" applyFont="1" applyBorder="1"/>
    <xf numFmtId="164" fontId="7" fillId="0" borderId="14" xfId="2" applyFont="1" applyBorder="1"/>
    <xf numFmtId="0" fontId="1" fillId="0" borderId="14" xfId="3" applyFont="1" applyBorder="1" applyAlignment="1">
      <alignment horizontal="left" vertical="center" wrapText="1" indent="2"/>
    </xf>
    <xf numFmtId="0" fontId="9" fillId="0" borderId="15" xfId="3" applyFont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4">
    <cellStyle name="Millares 2 2 2" xfId="2"/>
    <cellStyle name="Normal" xfId="0" builtinId="0"/>
    <cellStyle name="Normal 3 2" xfId="1"/>
    <cellStyle name="Normal 3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952438</xdr:colOff>
      <xdr:row>1</xdr:row>
      <xdr:rowOff>85725</xdr:rowOff>
    </xdr:from>
    <xdr:to>
      <xdr:col>7</xdr:col>
      <xdr:colOff>847725</xdr:colOff>
      <xdr:row>5</xdr:row>
      <xdr:rowOff>8317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520" t="28399" r="16484" b="36748"/>
        <a:stretch/>
      </xdr:blipFill>
      <xdr:spPr>
        <a:xfrm>
          <a:off x="8829613" y="247650"/>
          <a:ext cx="1666937" cy="684592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2</xdr:row>
      <xdr:rowOff>6511</xdr:rowOff>
    </xdr:from>
    <xdr:to>
      <xdr:col>1</xdr:col>
      <xdr:colOff>1673501</xdr:colOff>
      <xdr:row>5</xdr:row>
      <xdr:rowOff>68481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900" y="358936"/>
          <a:ext cx="1740176" cy="6334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abSelected="1" workbookViewId="0">
      <selection activeCell="B51" sqref="B51"/>
    </sheetView>
  </sheetViews>
  <sheetFormatPr baseColWidth="10" defaultRowHeight="15" x14ac:dyDescent="0.25"/>
  <cols>
    <col min="1" max="1" width="6.140625" customWidth="1"/>
    <col min="2" max="2" width="63.42578125" customWidth="1"/>
    <col min="3" max="3" width="15.42578125" customWidth="1"/>
    <col min="4" max="4" width="14" customWidth="1"/>
    <col min="5" max="5" width="17.42578125" customWidth="1"/>
    <col min="6" max="6" width="13.5703125" customWidth="1"/>
    <col min="7" max="7" width="12.28515625" customWidth="1"/>
    <col min="8" max="8" width="15.28515625" customWidth="1"/>
  </cols>
  <sheetData>
    <row r="1" spans="1:8" x14ac:dyDescent="0.25">
      <c r="A1" s="1"/>
      <c r="B1" s="1"/>
      <c r="C1" s="2"/>
      <c r="D1" s="2"/>
      <c r="E1" s="2"/>
      <c r="F1" s="2"/>
      <c r="G1" s="2"/>
      <c r="H1" s="2"/>
    </row>
    <row r="2" spans="1:8" x14ac:dyDescent="0.25">
      <c r="A2" s="3" t="s">
        <v>0</v>
      </c>
      <c r="B2" s="3"/>
      <c r="C2" s="3"/>
      <c r="D2" s="3"/>
      <c r="E2" s="3"/>
      <c r="F2" s="3"/>
      <c r="G2" s="3"/>
      <c r="H2" s="3"/>
    </row>
    <row r="3" spans="1:8" x14ac:dyDescent="0.25">
      <c r="A3" s="4" t="s">
        <v>1</v>
      </c>
      <c r="B3" s="4"/>
      <c r="C3" s="4"/>
      <c r="D3" s="4"/>
      <c r="E3" s="4"/>
      <c r="F3" s="4"/>
      <c r="G3" s="4"/>
      <c r="H3" s="4"/>
    </row>
    <row r="4" spans="1:8" x14ac:dyDescent="0.25">
      <c r="A4" s="4" t="s">
        <v>2</v>
      </c>
      <c r="B4" s="4"/>
      <c r="C4" s="4"/>
      <c r="D4" s="4"/>
      <c r="E4" s="4"/>
      <c r="F4" s="4"/>
      <c r="G4" s="4"/>
      <c r="H4" s="4"/>
    </row>
    <row r="5" spans="1:8" x14ac:dyDescent="0.25">
      <c r="A5" s="4" t="s">
        <v>3</v>
      </c>
      <c r="B5" s="4"/>
      <c r="C5" s="4"/>
      <c r="D5" s="4"/>
      <c r="E5" s="4"/>
      <c r="F5" s="4"/>
      <c r="G5" s="4"/>
      <c r="H5" s="4"/>
    </row>
    <row r="6" spans="1:8" ht="15.75" thickBot="1" x14ac:dyDescent="0.3">
      <c r="A6" s="5">
        <v>9.4</v>
      </c>
      <c r="B6" s="5"/>
      <c r="C6" s="5"/>
      <c r="D6" s="5"/>
      <c r="E6" s="5"/>
      <c r="F6" s="5"/>
      <c r="G6" s="5"/>
      <c r="H6" s="5"/>
    </row>
    <row r="7" spans="1:8" x14ac:dyDescent="0.25">
      <c r="A7" s="6" t="s">
        <v>4</v>
      </c>
      <c r="B7" s="7"/>
      <c r="C7" s="8" t="s">
        <v>5</v>
      </c>
      <c r="D7" s="9"/>
      <c r="E7" s="9"/>
      <c r="F7" s="9"/>
      <c r="G7" s="10"/>
      <c r="H7" s="11" t="s">
        <v>6</v>
      </c>
    </row>
    <row r="8" spans="1:8" ht="64.5" thickBot="1" x14ac:dyDescent="0.3">
      <c r="A8" s="12"/>
      <c r="B8" s="13"/>
      <c r="C8" s="14" t="s">
        <v>7</v>
      </c>
      <c r="D8" s="14" t="s">
        <v>8</v>
      </c>
      <c r="E8" s="14" t="s">
        <v>9</v>
      </c>
      <c r="F8" s="14" t="s">
        <v>10</v>
      </c>
      <c r="G8" s="14" t="s">
        <v>11</v>
      </c>
      <c r="H8" s="15"/>
    </row>
    <row r="9" spans="1:8" ht="15.75" thickBot="1" x14ac:dyDescent="0.3">
      <c r="A9" s="16"/>
      <c r="B9" s="17"/>
      <c r="C9" s="18">
        <v>1</v>
      </c>
      <c r="D9" s="18">
        <v>2</v>
      </c>
      <c r="E9" s="18" t="s">
        <v>12</v>
      </c>
      <c r="F9" s="18">
        <v>4</v>
      </c>
      <c r="G9" s="18">
        <v>5</v>
      </c>
      <c r="H9" s="18" t="s">
        <v>13</v>
      </c>
    </row>
    <row r="10" spans="1:8" x14ac:dyDescent="0.25">
      <c r="A10" s="19">
        <v>1</v>
      </c>
      <c r="B10" s="20" t="s">
        <v>14</v>
      </c>
      <c r="C10" s="21">
        <f>+C18</f>
        <v>0</v>
      </c>
      <c r="D10" s="21">
        <f>+D18</f>
        <v>0</v>
      </c>
      <c r="E10" s="21">
        <f>+C10+D10</f>
        <v>0</v>
      </c>
      <c r="F10" s="21">
        <v>0</v>
      </c>
      <c r="G10" s="21">
        <v>0</v>
      </c>
      <c r="H10" s="21">
        <f>+E10-F10</f>
        <v>0</v>
      </c>
    </row>
    <row r="11" spans="1:8" x14ac:dyDescent="0.25">
      <c r="A11" s="22" t="s">
        <v>15</v>
      </c>
      <c r="B11" s="23" t="s">
        <v>16</v>
      </c>
      <c r="C11" s="24">
        <f ca="1">SUM(C11:C18)</f>
        <v>0</v>
      </c>
      <c r="D11" s="24"/>
      <c r="E11" s="24"/>
      <c r="F11" s="24"/>
      <c r="G11" s="24"/>
      <c r="H11" s="24"/>
    </row>
    <row r="12" spans="1:8" x14ac:dyDescent="0.25">
      <c r="A12" s="22" t="s">
        <v>17</v>
      </c>
      <c r="B12" s="23" t="s">
        <v>18</v>
      </c>
      <c r="C12" s="24"/>
      <c r="D12" s="24"/>
      <c r="E12" s="24"/>
      <c r="F12" s="24"/>
      <c r="G12" s="24"/>
      <c r="H12" s="24"/>
    </row>
    <row r="13" spans="1:8" x14ac:dyDescent="0.25">
      <c r="A13" s="22" t="s">
        <v>19</v>
      </c>
      <c r="B13" s="23" t="s">
        <v>20</v>
      </c>
      <c r="C13" s="24"/>
      <c r="D13" s="24"/>
      <c r="E13" s="24"/>
      <c r="F13" s="24"/>
      <c r="G13" s="24"/>
      <c r="H13" s="24"/>
    </row>
    <row r="14" spans="1:8" x14ac:dyDescent="0.25">
      <c r="A14" s="22" t="s">
        <v>21</v>
      </c>
      <c r="B14" s="23" t="s">
        <v>22</v>
      </c>
      <c r="C14" s="24"/>
      <c r="D14" s="24"/>
      <c r="E14" s="24"/>
      <c r="F14" s="24"/>
      <c r="G14" s="24"/>
      <c r="H14" s="24"/>
    </row>
    <row r="15" spans="1:8" x14ac:dyDescent="0.25">
      <c r="A15" s="22" t="s">
        <v>23</v>
      </c>
      <c r="B15" s="23" t="s">
        <v>24</v>
      </c>
      <c r="C15" s="24"/>
      <c r="D15" s="24"/>
      <c r="E15" s="24"/>
      <c r="F15" s="24"/>
      <c r="G15" s="24"/>
      <c r="H15" s="24"/>
    </row>
    <row r="16" spans="1:8" x14ac:dyDescent="0.25">
      <c r="A16" s="22" t="s">
        <v>25</v>
      </c>
      <c r="B16" s="23" t="s">
        <v>26</v>
      </c>
      <c r="C16" s="24"/>
      <c r="D16" s="24"/>
      <c r="E16" s="24"/>
      <c r="F16" s="24"/>
      <c r="G16" s="24"/>
      <c r="H16" s="24"/>
    </row>
    <row r="17" spans="1:8" x14ac:dyDescent="0.25">
      <c r="A17" s="22" t="s">
        <v>27</v>
      </c>
      <c r="B17" s="23" t="s">
        <v>28</v>
      </c>
      <c r="C17" s="24"/>
      <c r="D17" s="24"/>
      <c r="E17" s="24"/>
      <c r="F17" s="24"/>
      <c r="G17" s="24"/>
      <c r="H17" s="24"/>
    </row>
    <row r="18" spans="1:8" x14ac:dyDescent="0.25">
      <c r="A18" s="22" t="s">
        <v>29</v>
      </c>
      <c r="B18" s="23" t="s">
        <v>30</v>
      </c>
      <c r="C18" s="21">
        <v>0</v>
      </c>
      <c r="D18" s="21">
        <v>0</v>
      </c>
      <c r="E18" s="21">
        <f>+C18+D18</f>
        <v>0</v>
      </c>
      <c r="F18" s="21">
        <v>0</v>
      </c>
      <c r="G18" s="21">
        <v>0</v>
      </c>
      <c r="H18" s="21">
        <f>+E18-F18</f>
        <v>0</v>
      </c>
    </row>
    <row r="19" spans="1:8" x14ac:dyDescent="0.25">
      <c r="A19" s="19">
        <v>2</v>
      </c>
      <c r="B19" s="20" t="s">
        <v>31</v>
      </c>
      <c r="C19" s="25">
        <f>+C21</f>
        <v>118700000</v>
      </c>
      <c r="D19" s="25">
        <v>0</v>
      </c>
      <c r="E19" s="25">
        <f>+C19+D19</f>
        <v>118700000</v>
      </c>
      <c r="F19" s="25">
        <v>46511363.289999999</v>
      </c>
      <c r="G19" s="25">
        <v>44409527.439999998</v>
      </c>
      <c r="H19" s="25">
        <f>+E19-F19</f>
        <v>72188636.710000008</v>
      </c>
    </row>
    <row r="20" spans="1:8" x14ac:dyDescent="0.25">
      <c r="A20" s="22" t="s">
        <v>32</v>
      </c>
      <c r="B20" s="23" t="s">
        <v>33</v>
      </c>
      <c r="C20" s="25"/>
      <c r="D20" s="25"/>
      <c r="E20" s="25"/>
      <c r="F20" s="25"/>
      <c r="G20" s="25"/>
      <c r="H20" s="25"/>
    </row>
    <row r="21" spans="1:8" x14ac:dyDescent="0.25">
      <c r="A21" s="22" t="s">
        <v>34</v>
      </c>
      <c r="B21" s="23" t="s">
        <v>35</v>
      </c>
      <c r="C21" s="26">
        <v>118700000</v>
      </c>
      <c r="D21" s="26">
        <v>0</v>
      </c>
      <c r="E21" s="26">
        <f>+E19</f>
        <v>118700000</v>
      </c>
      <c r="F21" s="26">
        <v>46511363.289999999</v>
      </c>
      <c r="G21" s="26">
        <v>44409527.439999998</v>
      </c>
      <c r="H21" s="26">
        <f>+E21-F21</f>
        <v>72188636.710000008</v>
      </c>
    </row>
    <row r="22" spans="1:8" x14ac:dyDescent="0.25">
      <c r="A22" s="22" t="s">
        <v>36</v>
      </c>
      <c r="B22" s="23" t="s">
        <v>37</v>
      </c>
      <c r="C22" s="27"/>
      <c r="D22" s="27"/>
      <c r="E22" s="27"/>
      <c r="F22" s="27"/>
      <c r="G22" s="27"/>
      <c r="H22" s="27"/>
    </row>
    <row r="23" spans="1:8" x14ac:dyDescent="0.25">
      <c r="A23" s="22" t="s">
        <v>38</v>
      </c>
      <c r="B23" s="23" t="s">
        <v>39</v>
      </c>
      <c r="C23" s="27"/>
      <c r="D23" s="27"/>
      <c r="E23" s="27"/>
      <c r="F23" s="27"/>
      <c r="G23" s="27"/>
      <c r="H23" s="27"/>
    </row>
    <row r="24" spans="1:8" x14ac:dyDescent="0.25">
      <c r="A24" s="22" t="s">
        <v>40</v>
      </c>
      <c r="B24" s="23" t="s">
        <v>41</v>
      </c>
      <c r="C24" s="27"/>
      <c r="D24" s="27"/>
      <c r="E24" s="27"/>
      <c r="F24" s="27"/>
      <c r="G24" s="27"/>
      <c r="H24" s="27"/>
    </row>
    <row r="25" spans="1:8" x14ac:dyDescent="0.25">
      <c r="A25" s="22" t="s">
        <v>42</v>
      </c>
      <c r="B25" s="23" t="s">
        <v>43</v>
      </c>
      <c r="C25" s="27"/>
      <c r="D25" s="27"/>
      <c r="E25" s="27"/>
      <c r="F25" s="27"/>
      <c r="G25" s="27"/>
      <c r="H25" s="27"/>
    </row>
    <row r="26" spans="1:8" x14ac:dyDescent="0.25">
      <c r="A26" s="22" t="s">
        <v>44</v>
      </c>
      <c r="B26" s="23" t="s">
        <v>45</v>
      </c>
      <c r="C26" s="27"/>
      <c r="D26" s="27"/>
      <c r="E26" s="27"/>
      <c r="F26" s="27"/>
      <c r="G26" s="27"/>
      <c r="H26" s="27"/>
    </row>
    <row r="27" spans="1:8" x14ac:dyDescent="0.25">
      <c r="A27" s="19">
        <v>3</v>
      </c>
      <c r="B27" s="20" t="s">
        <v>46</v>
      </c>
      <c r="C27" s="27"/>
      <c r="D27" s="27"/>
      <c r="E27" s="27"/>
      <c r="F27" s="27"/>
      <c r="G27" s="27"/>
      <c r="H27" s="27"/>
    </row>
    <row r="28" spans="1:8" x14ac:dyDescent="0.25">
      <c r="A28" s="22" t="s">
        <v>47</v>
      </c>
      <c r="B28" s="23" t="s">
        <v>48</v>
      </c>
      <c r="C28" s="27"/>
      <c r="D28" s="27"/>
      <c r="E28" s="27"/>
      <c r="F28" s="27"/>
      <c r="G28" s="27"/>
      <c r="H28" s="27"/>
    </row>
    <row r="29" spans="1:8" x14ac:dyDescent="0.25">
      <c r="A29" s="22" t="s">
        <v>49</v>
      </c>
      <c r="B29" s="23" t="s">
        <v>50</v>
      </c>
      <c r="C29" s="27"/>
      <c r="D29" s="27"/>
      <c r="E29" s="27"/>
      <c r="F29" s="27"/>
      <c r="G29" s="27"/>
      <c r="H29" s="27"/>
    </row>
    <row r="30" spans="1:8" x14ac:dyDescent="0.25">
      <c r="A30" s="22" t="s">
        <v>51</v>
      </c>
      <c r="B30" s="23" t="s">
        <v>52</v>
      </c>
      <c r="C30" s="27"/>
      <c r="D30" s="27"/>
      <c r="E30" s="27"/>
      <c r="F30" s="27"/>
      <c r="G30" s="27"/>
      <c r="H30" s="27"/>
    </row>
    <row r="31" spans="1:8" x14ac:dyDescent="0.25">
      <c r="A31" s="22" t="s">
        <v>53</v>
      </c>
      <c r="B31" s="23" t="s">
        <v>54</v>
      </c>
      <c r="C31" s="27"/>
      <c r="D31" s="27"/>
      <c r="E31" s="27"/>
      <c r="F31" s="27"/>
      <c r="G31" s="27"/>
      <c r="H31" s="27"/>
    </row>
    <row r="32" spans="1:8" x14ac:dyDescent="0.25">
      <c r="A32" s="22" t="s">
        <v>55</v>
      </c>
      <c r="B32" s="23" t="s">
        <v>56</v>
      </c>
      <c r="C32" s="27"/>
      <c r="D32" s="27"/>
      <c r="E32" s="27"/>
      <c r="F32" s="27"/>
      <c r="G32" s="27"/>
      <c r="H32" s="27"/>
    </row>
    <row r="33" spans="1:8" x14ac:dyDescent="0.25">
      <c r="A33" s="22" t="s">
        <v>57</v>
      </c>
      <c r="B33" s="23" t="s">
        <v>58</v>
      </c>
      <c r="C33" s="27"/>
      <c r="D33" s="27"/>
      <c r="E33" s="27"/>
      <c r="F33" s="27"/>
      <c r="G33" s="27"/>
      <c r="H33" s="27"/>
    </row>
    <row r="34" spans="1:8" x14ac:dyDescent="0.25">
      <c r="A34" s="22" t="s">
        <v>59</v>
      </c>
      <c r="B34" s="23" t="s">
        <v>60</v>
      </c>
      <c r="C34" s="27"/>
      <c r="D34" s="27"/>
      <c r="E34" s="27"/>
      <c r="F34" s="27"/>
      <c r="G34" s="27"/>
      <c r="H34" s="27"/>
    </row>
    <row r="35" spans="1:8" x14ac:dyDescent="0.25">
      <c r="A35" s="22" t="s">
        <v>61</v>
      </c>
      <c r="B35" s="23" t="s">
        <v>62</v>
      </c>
      <c r="C35" s="27"/>
      <c r="D35" s="27"/>
      <c r="E35" s="27"/>
      <c r="F35" s="27"/>
      <c r="G35" s="27"/>
      <c r="H35" s="27"/>
    </row>
    <row r="36" spans="1:8" x14ac:dyDescent="0.25">
      <c r="A36" s="22" t="s">
        <v>63</v>
      </c>
      <c r="B36" s="23" t="s">
        <v>64</v>
      </c>
      <c r="C36" s="27"/>
      <c r="D36" s="27"/>
      <c r="E36" s="27"/>
      <c r="F36" s="27"/>
      <c r="G36" s="27"/>
      <c r="H36" s="27"/>
    </row>
    <row r="37" spans="1:8" x14ac:dyDescent="0.25">
      <c r="A37" s="19">
        <v>4</v>
      </c>
      <c r="B37" s="20" t="s">
        <v>65</v>
      </c>
      <c r="C37" s="27"/>
      <c r="D37" s="27"/>
      <c r="E37" s="27"/>
      <c r="F37" s="27"/>
      <c r="G37" s="27"/>
      <c r="H37" s="27"/>
    </row>
    <row r="38" spans="1:8" x14ac:dyDescent="0.25">
      <c r="A38" s="22" t="s">
        <v>66</v>
      </c>
      <c r="B38" s="23" t="s">
        <v>67</v>
      </c>
      <c r="C38" s="27"/>
      <c r="D38" s="27"/>
      <c r="E38" s="27"/>
      <c r="F38" s="27"/>
      <c r="G38" s="27"/>
      <c r="H38" s="27"/>
    </row>
    <row r="39" spans="1:8" ht="31.5" customHeight="1" x14ac:dyDescent="0.25">
      <c r="A39" s="22" t="s">
        <v>68</v>
      </c>
      <c r="B39" s="28" t="s">
        <v>69</v>
      </c>
      <c r="C39" s="27"/>
      <c r="D39" s="27"/>
      <c r="E39" s="27"/>
      <c r="F39" s="27"/>
      <c r="G39" s="27"/>
      <c r="H39" s="27"/>
    </row>
    <row r="40" spans="1:8" x14ac:dyDescent="0.25">
      <c r="A40" s="22" t="s">
        <v>70</v>
      </c>
      <c r="B40" s="23" t="s">
        <v>71</v>
      </c>
      <c r="C40" s="27"/>
      <c r="D40" s="27"/>
      <c r="E40" s="27"/>
      <c r="F40" s="27"/>
      <c r="G40" s="27"/>
      <c r="H40" s="27"/>
    </row>
    <row r="41" spans="1:8" x14ac:dyDescent="0.25">
      <c r="A41" s="22" t="s">
        <v>72</v>
      </c>
      <c r="B41" s="23" t="s">
        <v>73</v>
      </c>
      <c r="C41" s="24"/>
      <c r="D41" s="24"/>
      <c r="E41" s="24"/>
      <c r="F41" s="24"/>
      <c r="G41" s="24"/>
      <c r="H41" s="24"/>
    </row>
    <row r="42" spans="1:8" x14ac:dyDescent="0.25">
      <c r="A42" s="29" t="s">
        <v>74</v>
      </c>
      <c r="B42" s="29"/>
      <c r="C42" s="21">
        <f t="shared" ref="C42:H42" si="0">+C10+C19</f>
        <v>118700000</v>
      </c>
      <c r="D42" s="21">
        <f t="shared" si="0"/>
        <v>0</v>
      </c>
      <c r="E42" s="21">
        <f t="shared" si="0"/>
        <v>118700000</v>
      </c>
      <c r="F42" s="21">
        <f t="shared" si="0"/>
        <v>46511363.289999999</v>
      </c>
      <c r="G42" s="21">
        <f t="shared" si="0"/>
        <v>44409527.439999998</v>
      </c>
      <c r="H42" s="21">
        <f t="shared" si="0"/>
        <v>72188636.710000008</v>
      </c>
    </row>
    <row r="43" spans="1:8" x14ac:dyDescent="0.25">
      <c r="A43" s="1"/>
      <c r="B43" s="1"/>
      <c r="C43" s="2"/>
      <c r="D43" s="2"/>
      <c r="E43" s="2"/>
      <c r="F43" s="2"/>
      <c r="G43" s="2"/>
      <c r="H43" s="2"/>
    </row>
    <row r="44" spans="1:8" x14ac:dyDescent="0.25">
      <c r="A44" s="30" t="s">
        <v>75</v>
      </c>
      <c r="B44" s="30"/>
      <c r="C44" s="30"/>
      <c r="D44" s="30"/>
      <c r="E44" s="30"/>
      <c r="F44" s="30"/>
      <c r="G44" s="30"/>
      <c r="H44" s="30"/>
    </row>
    <row r="45" spans="1:8" x14ac:dyDescent="0.25">
      <c r="A45" s="1"/>
      <c r="B45" s="1"/>
      <c r="C45" s="2"/>
      <c r="D45" s="2"/>
      <c r="E45" s="2"/>
      <c r="F45" s="2"/>
      <c r="G45" s="2"/>
      <c r="H45" s="2"/>
    </row>
  </sheetData>
  <mergeCells count="10">
    <mergeCell ref="A42:B42"/>
    <mergeCell ref="A44:H44"/>
    <mergeCell ref="A2:H2"/>
    <mergeCell ref="A3:H3"/>
    <mergeCell ref="A4:H4"/>
    <mergeCell ref="A5:H5"/>
    <mergeCell ref="A6:H6"/>
    <mergeCell ref="A7:B9"/>
    <mergeCell ref="C7:G7"/>
    <mergeCell ref="H7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ERICK</dc:creator>
  <cp:lastModifiedBy>ERICK</cp:lastModifiedBy>
  <dcterms:created xsi:type="dcterms:W3CDTF">2026-08-05T20:42:11Z</dcterms:created>
  <dcterms:modified xsi:type="dcterms:W3CDTF">2026-08-05T20:43:40Z</dcterms:modified>
</cp:coreProperties>
</file>